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3" documentId="11_F2310A649EA4356D14DC1C8B81CCEB139C01F370" xr6:coauthVersionLast="47" xr6:coauthVersionMax="47" xr10:uidLastSave="{63023998-A0F7-4806-9343-5AC1C24B2D37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Sayfa1!$A$2:$H$57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B60" i="1"/>
  <c r="C59" i="1"/>
  <c r="B59" i="1" s="1"/>
  <c r="C58" i="1"/>
  <c r="B58" i="1"/>
  <c r="C57" i="1"/>
  <c r="B57" i="1"/>
  <c r="C56" i="1"/>
  <c r="B56" i="1" s="1"/>
  <c r="C55" i="1"/>
  <c r="B55" i="1"/>
  <c r="C54" i="1"/>
  <c r="B54" i="1"/>
  <c r="C53" i="1"/>
  <c r="B53" i="1" s="1"/>
  <c r="C52" i="1"/>
  <c r="B52" i="1"/>
  <c r="C51" i="1"/>
  <c r="B51" i="1"/>
  <c r="C50" i="1"/>
  <c r="B50" i="1"/>
  <c r="C49" i="1"/>
  <c r="B49" i="1"/>
  <c r="C48" i="1"/>
  <c r="B48" i="1"/>
  <c r="C47" i="1"/>
  <c r="B47" i="1"/>
  <c r="C45" i="1"/>
  <c r="B45" i="1"/>
  <c r="C44" i="1"/>
  <c r="B44" i="1"/>
  <c r="C43" i="1"/>
  <c r="B43" i="1"/>
  <c r="C42" i="1"/>
  <c r="B42" i="1"/>
  <c r="B41" i="1"/>
  <c r="C40" i="1"/>
  <c r="B40" i="1"/>
  <c r="C39" i="1"/>
  <c r="B39" i="1" s="1"/>
  <c r="C38" i="1"/>
  <c r="B38" i="1"/>
  <c r="C37" i="1"/>
  <c r="B37" i="1"/>
  <c r="C36" i="1"/>
  <c r="B36" i="1" s="1"/>
  <c r="C35" i="1"/>
  <c r="B35" i="1"/>
  <c r="C34" i="1"/>
  <c r="B34" i="1"/>
  <c r="C33" i="1"/>
  <c r="B33" i="1" s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<sst xmlns="http://schemas.openxmlformats.org/spreadsheetml/2006/main" count="302" uniqueCount="66">
  <si>
    <t>2463000G01</t>
  </si>
  <si>
    <t>Atatürk İlkeleri ve İnkılâp Tarihi-I</t>
  </si>
  <si>
    <t>ODK</t>
  </si>
  <si>
    <t>2463000G09</t>
  </si>
  <si>
    <t>Türk Dili-I</t>
  </si>
  <si>
    <t>2463000G10</t>
  </si>
  <si>
    <t>Yabancı Dil-I (İngilizce)</t>
  </si>
  <si>
    <t>İletişim</t>
  </si>
  <si>
    <t>Tarih</t>
  </si>
  <si>
    <t>Saat</t>
  </si>
  <si>
    <t>Ders Kodu</t>
  </si>
  <si>
    <t>Ders Adı</t>
  </si>
  <si>
    <t>Öğretim Elemanı</t>
  </si>
  <si>
    <t>Gözetmen</t>
  </si>
  <si>
    <t>Derslik</t>
  </si>
  <si>
    <t>.</t>
  </si>
  <si>
    <t>d3</t>
  </si>
  <si>
    <t>HARRAN ÜNİVERSİTESİ 
ORGANİZE SANAYİ BÖLGESİ MESLEK YÜKSEKOKULU GIDA TEKNOLOJİSİ Programı 
2025-2026 Eğitim-Öğretim Yılı BAHAR Yarıyılı FİNAL Sınav Takvimi</t>
  </si>
  <si>
    <t>SNF</t>
  </si>
  <si>
    <t>GÜN</t>
  </si>
  <si>
    <t>Atatürk İlkeleri ve İnkılâp Tarihi-II</t>
  </si>
  <si>
    <t>YENİ MÜF. 1. SINIF</t>
  </si>
  <si>
    <t>Türk Dili-II</t>
  </si>
  <si>
    <t>Yabancı Dil-II (İngilizce)</t>
  </si>
  <si>
    <t>2463000B24</t>
  </si>
  <si>
    <t>Yaşam Boyu Öğrenme</t>
  </si>
  <si>
    <t>LABORATUVAR TEKNİKLERİ II</t>
  </si>
  <si>
    <t>Doç.Dr. ASLİYE KARAASLAN</t>
  </si>
  <si>
    <t>Doç.Dr. ÜMRAN CANSU</t>
  </si>
  <si>
    <t>d3-d4</t>
  </si>
  <si>
    <t>2463000B21</t>
  </si>
  <si>
    <t>Meslek Etiği</t>
  </si>
  <si>
    <t>2435000201</t>
  </si>
  <si>
    <t>TOPLAM KALİTE YÖNETİMİ</t>
  </si>
  <si>
    <t>Dr.Öğr.Üyesi Ramazan BOZKURT</t>
  </si>
  <si>
    <t>2435050207</t>
  </si>
  <si>
    <t>GIDA ANALİZLERİ</t>
  </si>
  <si>
    <t>Doç.Dr. İRFAN ÖZTÜRK</t>
  </si>
  <si>
    <t>2435050203</t>
  </si>
  <si>
    <t>GIDA KATKI MADDELERİ</t>
  </si>
  <si>
    <t>2435050206</t>
  </si>
  <si>
    <t>GIDA HİJYENİ VE SANİTASYON</t>
  </si>
  <si>
    <t>GIDALARDA TEMEL İŞLEMLER</t>
  </si>
  <si>
    <t>2435050205</t>
  </si>
  <si>
    <t>BİTKİSEL YAĞ TEKNOLOJİSİ</t>
  </si>
  <si>
    <t>2435050204</t>
  </si>
  <si>
    <t>GIDA ENDÜSTRİSİ MAKİNALARI</t>
  </si>
  <si>
    <t>ESKİ MÜF. 1. SINIF</t>
  </si>
  <si>
    <t>3505215</t>
  </si>
  <si>
    <t>Laboratuvar Teknikleri-II</t>
  </si>
  <si>
    <t>3501231</t>
  </si>
  <si>
    <t>3501232</t>
  </si>
  <si>
    <t>Matematik-II</t>
  </si>
  <si>
    <t>3505213</t>
  </si>
  <si>
    <t>Gıda Maddeleri Mevzuatı</t>
  </si>
  <si>
    <t>3505218</t>
  </si>
  <si>
    <t>3505219</t>
  </si>
  <si>
    <t>Kalite Güvencesi ve Standartları</t>
  </si>
  <si>
    <t>3505220</t>
  </si>
  <si>
    <t>Hijyen ve Sanitasyon</t>
  </si>
  <si>
    <t>3505214</t>
  </si>
  <si>
    <t>Gıdalarda Temel İşlemler-II</t>
  </si>
  <si>
    <t>Bitkisel Yağ teknolojisi</t>
  </si>
  <si>
    <t>3505212</t>
  </si>
  <si>
    <t>Gıda Endüstrisi Makinaları</t>
  </si>
  <si>
    <t>HARRAN ÜNİVERSİTESİ 
ORGANİZE SANAYİ BÖLGESİ MESLEK YÜKSEKOKULU GIDA TEKNOLOJİSİ Programı 
2025-2026 Eğitim-Öğretim Yılı BAHAR Yarıyılı BÜTÜNLEME Sınav Takvimi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</si>
</sst>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17" x14ac:knownFonts="1">
    <font>
      <sz val="11"/>
      <color theme="1"/>
      <name val="Calibri"/>
      <family val="2"/>
      <scheme val="minor"/>
    </font>
    <font>
      <sz val="16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sz val="16"/>
      <name val="Arial"/>
      <family val="2"/>
      <charset val="162"/>
    </font>
    <font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b/>
      <i/>
      <sz val="20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2" borderId="20" xfId="0" applyFont="1" applyFill="1" applyBorder="1" applyAlignment="1" applyProtection="1">
      <alignment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14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vertical="center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2" borderId="0" xfId="0" applyNumberFormat="1" applyFont="1" applyFill="1" applyAlignment="1">
      <alignment horizontal="center" vertical="center"/>
    </xf>
    <xf numFmtId="14" fontId="13" fillId="0" borderId="2" xfId="0" applyNumberFormat="1" applyFont="1" applyBorder="1" applyAlignment="1" applyProtection="1">
      <alignment horizontal="center" vertical="center"/>
      <protection locked="0"/>
    </xf>
    <xf numFmtId="20" fontId="3" fillId="0" borderId="2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textRotation="90"/>
      <protection locked="0"/>
    </xf>
    <xf numFmtId="165" fontId="12" fillId="2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20" fontId="3" fillId="0" borderId="3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165" fontId="12" fillId="2" borderId="2" xfId="0" applyNumberFormat="1" applyFont="1" applyFill="1" applyBorder="1" applyAlignment="1">
      <alignment horizontal="center" vertical="center"/>
    </xf>
    <xf numFmtId="20" fontId="3" fillId="0" borderId="8" xfId="0" applyNumberFormat="1" applyFont="1" applyBorder="1" applyAlignment="1" applyProtection="1">
      <alignment horizontal="center" vertical="center"/>
      <protection locked="0"/>
    </xf>
    <xf numFmtId="164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164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14" fontId="13" fillId="0" borderId="18" xfId="0" applyNumberFormat="1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 textRotation="90"/>
      <protection locked="0"/>
    </xf>
    <xf numFmtId="165" fontId="12" fillId="2" borderId="8" xfId="0" applyNumberFormat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workbookViewId="0">
      <pane ySplit="2" topLeftCell="A3" activePane="bottomLeft" state="frozen"/>
      <selection pane="bottomLeft" activeCell="B1" sqref="B1:I1"/>
    </sheetView>
  </sheetViews>
  <sheetFormatPr defaultColWidth="9.140625" defaultRowHeight="12.75" x14ac:dyDescent="0.25"/>
  <cols>
    <col min="1" max="1" width="7.5703125" style="6" customWidth="1"/>
    <col min="2" max="2" width="19.42578125" style="6" customWidth="1"/>
    <col min="3" max="3" width="18.85546875" style="6" customWidth="1"/>
    <col min="4" max="4" width="13.140625" style="42" customWidth="1"/>
    <col min="5" max="5" width="23" style="42" customWidth="1"/>
    <col min="6" max="6" width="49.5703125" style="6" customWidth="1"/>
    <col min="7" max="7" width="56.7109375" style="43" customWidth="1"/>
    <col min="8" max="8" width="47" style="6" customWidth="1"/>
    <col min="9" max="9" width="25.7109375" style="6" customWidth="1"/>
    <col min="10" max="16384" width="9.140625" style="6"/>
  </cols>
  <sheetData>
    <row r="1" spans="1:10" ht="92.25" customHeight="1" thickBot="1" x14ac:dyDescent="0.3">
      <c r="A1" s="1"/>
      <c r="B1" s="2" t="s">
        <v>17</v>
      </c>
      <c r="C1" s="3"/>
      <c r="D1" s="3"/>
      <c r="E1" s="3"/>
      <c r="F1" s="3"/>
      <c r="G1" s="3"/>
      <c r="H1" s="3"/>
      <c r="I1" s="4"/>
      <c r="J1" s="5"/>
    </row>
    <row r="2" spans="1:10" s="11" customFormat="1" ht="25.15" customHeight="1" thickTop="1" thickBot="1" x14ac:dyDescent="0.3">
      <c r="A2" s="7" t="s">
        <v>18</v>
      </c>
      <c r="B2" s="8" t="s">
        <v>19</v>
      </c>
      <c r="C2" s="8" t="s">
        <v>8</v>
      </c>
      <c r="D2" s="9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10" t="s">
        <v>14</v>
      </c>
    </row>
    <row r="3" spans="1:10" s="11" customFormat="1" ht="30" customHeight="1" thickTop="1" x14ac:dyDescent="0.25">
      <c r="A3" s="12"/>
      <c r="B3" s="13">
        <f t="shared" ref="B3:B15" si="0">C3</f>
        <v>46188</v>
      </c>
      <c r="C3" s="14">
        <v>46188</v>
      </c>
      <c r="D3" s="15">
        <v>0.625</v>
      </c>
      <c r="E3" s="16" t="s">
        <v>0</v>
      </c>
      <c r="F3" s="17" t="s">
        <v>20</v>
      </c>
      <c r="G3" s="17" t="s">
        <v>2</v>
      </c>
      <c r="H3" s="17" t="s">
        <v>2</v>
      </c>
      <c r="I3" s="18" t="s">
        <v>2</v>
      </c>
    </row>
    <row r="4" spans="1:10" s="11" customFormat="1" ht="30" customHeight="1" x14ac:dyDescent="0.25">
      <c r="A4" s="19" t="s">
        <v>21</v>
      </c>
      <c r="B4" s="20">
        <f t="shared" si="0"/>
        <v>46188</v>
      </c>
      <c r="C4" s="14">
        <v>46188</v>
      </c>
      <c r="D4" s="15">
        <v>0.625</v>
      </c>
      <c r="E4" s="16" t="s">
        <v>3</v>
      </c>
      <c r="F4" s="17" t="s">
        <v>22</v>
      </c>
      <c r="G4" s="17" t="s">
        <v>2</v>
      </c>
      <c r="H4" s="17" t="s">
        <v>2</v>
      </c>
      <c r="I4" s="21" t="s">
        <v>2</v>
      </c>
    </row>
    <row r="5" spans="1:10" s="11" customFormat="1" ht="30" customHeight="1" x14ac:dyDescent="0.25">
      <c r="A5" s="19"/>
      <c r="B5" s="20">
        <f t="shared" si="0"/>
        <v>46188</v>
      </c>
      <c r="C5" s="14">
        <v>46188</v>
      </c>
      <c r="D5" s="22">
        <v>0.625</v>
      </c>
      <c r="E5" s="16" t="s">
        <v>5</v>
      </c>
      <c r="F5" s="17" t="s">
        <v>23</v>
      </c>
      <c r="G5" s="17" t="s">
        <v>2</v>
      </c>
      <c r="H5" s="17" t="s">
        <v>2</v>
      </c>
      <c r="I5" s="21" t="s">
        <v>2</v>
      </c>
    </row>
    <row r="6" spans="1:10" s="11" customFormat="1" ht="30" customHeight="1" x14ac:dyDescent="0.25">
      <c r="A6" s="19"/>
      <c r="B6" s="20">
        <f t="shared" si="0"/>
        <v>46189</v>
      </c>
      <c r="C6" s="14">
        <v>46189</v>
      </c>
      <c r="D6" s="15">
        <v>0.625</v>
      </c>
      <c r="E6" s="23" t="s">
        <v>24</v>
      </c>
      <c r="F6" s="24" t="s">
        <v>25</v>
      </c>
      <c r="G6" s="17" t="s">
        <v>2</v>
      </c>
      <c r="H6" s="17" t="s">
        <v>2</v>
      </c>
      <c r="I6" s="21" t="s">
        <v>2</v>
      </c>
    </row>
    <row r="7" spans="1:10" s="11" customFormat="1" ht="30" customHeight="1" x14ac:dyDescent="0.25">
      <c r="A7" s="19"/>
      <c r="B7" s="13">
        <f t="shared" si="0"/>
        <v>46190</v>
      </c>
      <c r="C7" s="14">
        <v>46190</v>
      </c>
      <c r="D7" s="15">
        <v>0.45833333333333331</v>
      </c>
      <c r="E7" s="16">
        <v>2435050202</v>
      </c>
      <c r="F7" s="17" t="s">
        <v>26</v>
      </c>
      <c r="G7" s="16" t="s">
        <v>27</v>
      </c>
      <c r="H7" s="17" t="s">
        <v>28</v>
      </c>
      <c r="I7" s="18" t="s">
        <v>29</v>
      </c>
    </row>
    <row r="8" spans="1:10" s="11" customFormat="1" ht="30" customHeight="1" x14ac:dyDescent="0.25">
      <c r="A8" s="19"/>
      <c r="B8" s="20">
        <f t="shared" si="0"/>
        <v>46191</v>
      </c>
      <c r="C8" s="14">
        <v>46191</v>
      </c>
      <c r="D8" s="15">
        <v>0.625</v>
      </c>
      <c r="E8" s="23" t="s">
        <v>30</v>
      </c>
      <c r="F8" s="24" t="s">
        <v>31</v>
      </c>
      <c r="G8" s="17" t="s">
        <v>2</v>
      </c>
      <c r="H8" s="17" t="s">
        <v>2</v>
      </c>
      <c r="I8" s="21" t="s">
        <v>2</v>
      </c>
    </row>
    <row r="9" spans="1:10" s="11" customFormat="1" ht="30" customHeight="1" x14ac:dyDescent="0.25">
      <c r="A9" s="19"/>
      <c r="B9" s="25">
        <f t="shared" si="0"/>
        <v>46192</v>
      </c>
      <c r="C9" s="14">
        <v>46192</v>
      </c>
      <c r="D9" s="15">
        <v>0.45833333333333331</v>
      </c>
      <c r="E9" s="16" t="s">
        <v>32</v>
      </c>
      <c r="F9" s="17" t="s">
        <v>33</v>
      </c>
      <c r="G9" s="16" t="s">
        <v>34</v>
      </c>
      <c r="H9" s="16" t="s">
        <v>27</v>
      </c>
      <c r="I9" s="18" t="s">
        <v>16</v>
      </c>
    </row>
    <row r="10" spans="1:10" s="11" customFormat="1" ht="30" customHeight="1" x14ac:dyDescent="0.25">
      <c r="A10" s="19"/>
      <c r="B10" s="25">
        <f t="shared" si="0"/>
        <v>46195</v>
      </c>
      <c r="C10" s="14">
        <v>46195</v>
      </c>
      <c r="D10" s="15">
        <v>0.45833333333333331</v>
      </c>
      <c r="E10" s="16" t="s">
        <v>35</v>
      </c>
      <c r="F10" s="17" t="s">
        <v>36</v>
      </c>
      <c r="G10" s="17" t="s">
        <v>28</v>
      </c>
      <c r="H10" s="16" t="s">
        <v>37</v>
      </c>
      <c r="I10" s="18" t="s">
        <v>29</v>
      </c>
    </row>
    <row r="11" spans="1:10" s="11" customFormat="1" ht="30" customHeight="1" x14ac:dyDescent="0.25">
      <c r="A11" s="19"/>
      <c r="B11" s="25">
        <f t="shared" si="0"/>
        <v>46196</v>
      </c>
      <c r="C11" s="14">
        <v>46196</v>
      </c>
      <c r="D11" s="15">
        <v>0.45833333333333331</v>
      </c>
      <c r="E11" s="16" t="s">
        <v>38</v>
      </c>
      <c r="F11" s="17" t="s">
        <v>39</v>
      </c>
      <c r="G11" s="17" t="s">
        <v>27</v>
      </c>
      <c r="H11" s="17" t="s">
        <v>28</v>
      </c>
      <c r="I11" s="18" t="s">
        <v>16</v>
      </c>
    </row>
    <row r="12" spans="1:10" s="11" customFormat="1" ht="30" customHeight="1" x14ac:dyDescent="0.25">
      <c r="A12" s="19"/>
      <c r="B12" s="25">
        <f t="shared" si="0"/>
        <v>46196</v>
      </c>
      <c r="C12" s="14">
        <v>46196</v>
      </c>
      <c r="D12" s="15">
        <v>0.5</v>
      </c>
      <c r="E12" s="16" t="s">
        <v>40</v>
      </c>
      <c r="F12" s="17" t="s">
        <v>41</v>
      </c>
      <c r="G12" s="16" t="s">
        <v>27</v>
      </c>
      <c r="H12" s="17" t="s">
        <v>28</v>
      </c>
      <c r="I12" s="18" t="s">
        <v>16</v>
      </c>
    </row>
    <row r="13" spans="1:10" s="11" customFormat="1" ht="30" customHeight="1" x14ac:dyDescent="0.25">
      <c r="A13" s="19"/>
      <c r="B13" s="25">
        <f t="shared" si="0"/>
        <v>46197</v>
      </c>
      <c r="C13" s="14">
        <v>46197</v>
      </c>
      <c r="D13" s="15">
        <v>0.45833333333333331</v>
      </c>
      <c r="E13" s="17">
        <v>2435050201</v>
      </c>
      <c r="F13" s="17" t="s">
        <v>42</v>
      </c>
      <c r="G13" s="17" t="s">
        <v>28</v>
      </c>
      <c r="H13" s="16" t="s">
        <v>37</v>
      </c>
      <c r="I13" s="18" t="s">
        <v>29</v>
      </c>
    </row>
    <row r="14" spans="1:10" s="11" customFormat="1" ht="30" customHeight="1" x14ac:dyDescent="0.25">
      <c r="A14" s="19"/>
      <c r="B14" s="20">
        <f t="shared" si="0"/>
        <v>46198</v>
      </c>
      <c r="C14" s="14">
        <v>46198</v>
      </c>
      <c r="D14" s="15">
        <v>0.45833333333333331</v>
      </c>
      <c r="E14" s="17" t="s">
        <v>43</v>
      </c>
      <c r="F14" s="17" t="s">
        <v>44</v>
      </c>
      <c r="G14" s="17" t="s">
        <v>28</v>
      </c>
      <c r="H14" s="16" t="s">
        <v>27</v>
      </c>
      <c r="I14" s="18" t="s">
        <v>16</v>
      </c>
    </row>
    <row r="15" spans="1:10" s="11" customFormat="1" ht="30" customHeight="1" thickBot="1" x14ac:dyDescent="0.3">
      <c r="A15" s="19"/>
      <c r="B15" s="20">
        <f t="shared" si="0"/>
        <v>46199</v>
      </c>
      <c r="C15" s="14">
        <v>46199</v>
      </c>
      <c r="D15" s="26">
        <v>0.45833333333333331</v>
      </c>
      <c r="E15" s="16" t="s">
        <v>45</v>
      </c>
      <c r="F15" s="17" t="s">
        <v>46</v>
      </c>
      <c r="G15" s="16" t="s">
        <v>37</v>
      </c>
      <c r="H15" s="17" t="s">
        <v>28</v>
      </c>
      <c r="I15" s="18" t="s">
        <v>16</v>
      </c>
    </row>
    <row r="16" spans="1:10" s="11" customFormat="1" ht="10.9" customHeight="1" thickTop="1" thickBot="1" x14ac:dyDescent="0.3">
      <c r="A16" s="27" t="s">
        <v>15</v>
      </c>
      <c r="B16" s="28" t="s">
        <v>15</v>
      </c>
      <c r="C16" s="27" t="s">
        <v>15</v>
      </c>
      <c r="D16" s="29" t="s">
        <v>15</v>
      </c>
      <c r="E16" s="30" t="s">
        <v>15</v>
      </c>
      <c r="F16" s="30" t="s">
        <v>15</v>
      </c>
      <c r="G16" s="31" t="s">
        <v>15</v>
      </c>
      <c r="H16" s="31" t="s">
        <v>15</v>
      </c>
      <c r="I16" s="32" t="s">
        <v>15</v>
      </c>
    </row>
    <row r="17" spans="1:10" ht="30" customHeight="1" thickTop="1" x14ac:dyDescent="0.25">
      <c r="A17" s="19" t="s">
        <v>47</v>
      </c>
      <c r="B17" s="13">
        <f t="shared" ref="B17:B24" si="1">C17</f>
        <v>46188</v>
      </c>
      <c r="C17" s="14">
        <v>46188</v>
      </c>
      <c r="D17" s="15">
        <v>0.625</v>
      </c>
      <c r="E17" s="16" t="s">
        <v>0</v>
      </c>
      <c r="F17" s="17" t="s">
        <v>1</v>
      </c>
      <c r="G17" s="17" t="s">
        <v>2</v>
      </c>
      <c r="H17" s="17" t="s">
        <v>2</v>
      </c>
      <c r="I17" s="18" t="s">
        <v>2</v>
      </c>
    </row>
    <row r="18" spans="1:10" ht="30" customHeight="1" x14ac:dyDescent="0.25">
      <c r="A18" s="19"/>
      <c r="B18" s="20">
        <f t="shared" si="1"/>
        <v>46188</v>
      </c>
      <c r="C18" s="14">
        <v>46188</v>
      </c>
      <c r="D18" s="15">
        <v>0.625</v>
      </c>
      <c r="E18" s="16" t="s">
        <v>3</v>
      </c>
      <c r="F18" s="17" t="s">
        <v>4</v>
      </c>
      <c r="G18" s="17" t="s">
        <v>2</v>
      </c>
      <c r="H18" s="17" t="s">
        <v>2</v>
      </c>
      <c r="I18" s="21" t="s">
        <v>2</v>
      </c>
    </row>
    <row r="19" spans="1:10" ht="30" customHeight="1" x14ac:dyDescent="0.25">
      <c r="A19" s="19"/>
      <c r="B19" s="20">
        <f t="shared" si="1"/>
        <v>46188</v>
      </c>
      <c r="C19" s="14">
        <v>46188</v>
      </c>
      <c r="D19" s="22">
        <v>0.625</v>
      </c>
      <c r="E19" s="16" t="s">
        <v>5</v>
      </c>
      <c r="F19" s="17" t="s">
        <v>6</v>
      </c>
      <c r="G19" s="17" t="s">
        <v>2</v>
      </c>
      <c r="H19" s="17" t="s">
        <v>2</v>
      </c>
      <c r="I19" s="21" t="s">
        <v>2</v>
      </c>
    </row>
    <row r="20" spans="1:10" ht="30" customHeight="1" x14ac:dyDescent="0.25">
      <c r="A20" s="19"/>
      <c r="B20" s="20">
        <f t="shared" si="1"/>
        <v>46190</v>
      </c>
      <c r="C20" s="14">
        <v>46190</v>
      </c>
      <c r="D20" s="15">
        <v>0.45833333333333331</v>
      </c>
      <c r="E20" s="17" t="s">
        <v>48</v>
      </c>
      <c r="F20" s="17" t="s">
        <v>49</v>
      </c>
      <c r="G20" s="16" t="s">
        <v>27</v>
      </c>
      <c r="H20" s="17" t="s">
        <v>28</v>
      </c>
      <c r="I20" s="18" t="s">
        <v>29</v>
      </c>
    </row>
    <row r="21" spans="1:10" ht="30" customHeight="1" x14ac:dyDescent="0.25">
      <c r="A21" s="19"/>
      <c r="B21" s="20">
        <f t="shared" si="1"/>
        <v>46190</v>
      </c>
      <c r="C21" s="14">
        <v>46190</v>
      </c>
      <c r="D21" s="22">
        <v>0.625</v>
      </c>
      <c r="E21" s="16" t="s">
        <v>50</v>
      </c>
      <c r="F21" s="17" t="s">
        <v>7</v>
      </c>
      <c r="G21" s="17" t="s">
        <v>2</v>
      </c>
      <c r="H21" s="17" t="s">
        <v>2</v>
      </c>
      <c r="I21" s="21" t="s">
        <v>2</v>
      </c>
    </row>
    <row r="22" spans="1:10" ht="30" customHeight="1" x14ac:dyDescent="0.25">
      <c r="A22" s="19"/>
      <c r="B22" s="20">
        <f t="shared" si="1"/>
        <v>46191</v>
      </c>
      <c r="C22" s="14">
        <v>46191</v>
      </c>
      <c r="D22" s="22">
        <v>0.625</v>
      </c>
      <c r="E22" s="16" t="s">
        <v>51</v>
      </c>
      <c r="F22" s="17" t="s">
        <v>31</v>
      </c>
      <c r="G22" s="17" t="s">
        <v>2</v>
      </c>
      <c r="H22" s="17" t="s">
        <v>2</v>
      </c>
      <c r="I22" s="21" t="s">
        <v>2</v>
      </c>
    </row>
    <row r="23" spans="1:10" ht="30" customHeight="1" x14ac:dyDescent="0.25">
      <c r="A23" s="19"/>
      <c r="B23" s="20">
        <f t="shared" si="1"/>
        <v>46192</v>
      </c>
      <c r="C23" s="14">
        <v>46192</v>
      </c>
      <c r="D23" s="22">
        <v>0.45833333333333331</v>
      </c>
      <c r="E23" s="17">
        <v>3505211</v>
      </c>
      <c r="F23" s="17" t="s">
        <v>52</v>
      </c>
      <c r="G23" s="17" t="s">
        <v>37</v>
      </c>
      <c r="H23" s="16" t="s">
        <v>27</v>
      </c>
      <c r="I23" s="18" t="s">
        <v>16</v>
      </c>
    </row>
    <row r="24" spans="1:10" ht="30" customHeight="1" x14ac:dyDescent="0.25">
      <c r="A24" s="19"/>
      <c r="B24" s="20">
        <f t="shared" si="1"/>
        <v>46192</v>
      </c>
      <c r="C24" s="14">
        <v>46192</v>
      </c>
      <c r="D24" s="15">
        <v>0.5</v>
      </c>
      <c r="E24" s="17" t="s">
        <v>53</v>
      </c>
      <c r="F24" s="17" t="s">
        <v>54</v>
      </c>
      <c r="G24" s="17" t="s">
        <v>34</v>
      </c>
      <c r="H24" s="16" t="s">
        <v>27</v>
      </c>
      <c r="I24" s="18" t="s">
        <v>16</v>
      </c>
    </row>
    <row r="25" spans="1:10" ht="30" customHeight="1" x14ac:dyDescent="0.25">
      <c r="A25" s="19"/>
      <c r="B25" s="20">
        <f>C25</f>
        <v>46195</v>
      </c>
      <c r="C25" s="14">
        <v>46195</v>
      </c>
      <c r="D25" s="15">
        <v>0.45833333333333331</v>
      </c>
      <c r="E25" s="17" t="s">
        <v>55</v>
      </c>
      <c r="F25" s="17" t="s">
        <v>31</v>
      </c>
      <c r="G25" s="17" t="s">
        <v>37</v>
      </c>
      <c r="H25" s="16" t="s">
        <v>27</v>
      </c>
      <c r="I25" s="18" t="s">
        <v>16</v>
      </c>
    </row>
    <row r="26" spans="1:10" ht="30" customHeight="1" x14ac:dyDescent="0.25">
      <c r="A26" s="19"/>
      <c r="B26" s="20">
        <f>C26</f>
        <v>46195</v>
      </c>
      <c r="C26" s="14">
        <v>46195</v>
      </c>
      <c r="D26" s="15">
        <v>0.5</v>
      </c>
      <c r="E26" s="17" t="s">
        <v>56</v>
      </c>
      <c r="F26" s="17" t="s">
        <v>57</v>
      </c>
      <c r="G26" s="17" t="s">
        <v>37</v>
      </c>
      <c r="H26" s="16" t="s">
        <v>27</v>
      </c>
      <c r="I26" s="18" t="s">
        <v>16</v>
      </c>
    </row>
    <row r="27" spans="1:10" ht="30" customHeight="1" x14ac:dyDescent="0.25">
      <c r="A27" s="19"/>
      <c r="B27" s="20">
        <f t="shared" ref="B27:B30" si="2">C27</f>
        <v>46196</v>
      </c>
      <c r="C27" s="14">
        <v>46196</v>
      </c>
      <c r="D27" s="15">
        <v>0.5</v>
      </c>
      <c r="E27" s="17" t="s">
        <v>58</v>
      </c>
      <c r="F27" s="17" t="s">
        <v>59</v>
      </c>
      <c r="G27" s="16" t="s">
        <v>27</v>
      </c>
      <c r="H27" s="17" t="s">
        <v>28</v>
      </c>
      <c r="I27" s="18" t="s">
        <v>16</v>
      </c>
    </row>
    <row r="28" spans="1:10" ht="30" customHeight="1" x14ac:dyDescent="0.25">
      <c r="A28" s="19"/>
      <c r="B28" s="20">
        <f t="shared" si="2"/>
        <v>46197</v>
      </c>
      <c r="C28" s="14">
        <v>46197</v>
      </c>
      <c r="D28" s="15">
        <v>0.45833333333333331</v>
      </c>
      <c r="E28" s="17" t="s">
        <v>60</v>
      </c>
      <c r="F28" s="17" t="s">
        <v>61</v>
      </c>
      <c r="G28" s="17" t="s">
        <v>28</v>
      </c>
      <c r="H28" s="17" t="s">
        <v>37</v>
      </c>
      <c r="I28" s="18" t="s">
        <v>29</v>
      </c>
    </row>
    <row r="29" spans="1:10" ht="30" customHeight="1" x14ac:dyDescent="0.25">
      <c r="A29" s="19"/>
      <c r="B29" s="20">
        <f t="shared" si="2"/>
        <v>46198</v>
      </c>
      <c r="C29" s="14">
        <v>46198</v>
      </c>
      <c r="D29" s="22">
        <v>0.45833333333333331</v>
      </c>
      <c r="E29" s="17">
        <v>3505216</v>
      </c>
      <c r="F29" s="17" t="s">
        <v>62</v>
      </c>
      <c r="G29" s="17" t="s">
        <v>28</v>
      </c>
      <c r="H29" s="16" t="s">
        <v>34</v>
      </c>
      <c r="I29" s="18" t="s">
        <v>16</v>
      </c>
    </row>
    <row r="30" spans="1:10" ht="30" customHeight="1" thickBot="1" x14ac:dyDescent="0.3">
      <c r="A30" s="19"/>
      <c r="B30" s="20">
        <f t="shared" si="2"/>
        <v>46199</v>
      </c>
      <c r="C30" s="14">
        <v>46199</v>
      </c>
      <c r="D30" s="15">
        <v>0.45833333333333331</v>
      </c>
      <c r="E30" s="17" t="s">
        <v>63</v>
      </c>
      <c r="F30" s="17" t="s">
        <v>64</v>
      </c>
      <c r="G30" s="17" t="s">
        <v>37</v>
      </c>
      <c r="H30" s="16" t="s">
        <v>34</v>
      </c>
      <c r="I30" s="18" t="s">
        <v>16</v>
      </c>
    </row>
    <row r="31" spans="1:10" ht="9.75" customHeight="1" thickTop="1" thickBot="1" x14ac:dyDescent="0.3">
      <c r="A31" s="27" t="s">
        <v>15</v>
      </c>
      <c r="B31" s="33"/>
      <c r="C31" s="27" t="s">
        <v>15</v>
      </c>
      <c r="D31" s="34" t="s">
        <v>15</v>
      </c>
      <c r="E31" s="35" t="s">
        <v>15</v>
      </c>
      <c r="F31" s="36" t="s">
        <v>15</v>
      </c>
      <c r="G31" s="37" t="s">
        <v>15</v>
      </c>
      <c r="H31" s="35" t="s">
        <v>15</v>
      </c>
      <c r="I31" s="38" t="s">
        <v>15</v>
      </c>
    </row>
    <row r="32" spans="1:10" ht="92.25" customHeight="1" thickTop="1" thickBot="1" x14ac:dyDescent="0.3">
      <c r="A32" s="1"/>
      <c r="B32" s="3" t="s">
        <v>65</v>
      </c>
      <c r="C32" s="3"/>
      <c r="D32" s="3"/>
      <c r="E32" s="3"/>
      <c r="F32" s="3"/>
      <c r="G32" s="3"/>
      <c r="H32" s="3"/>
      <c r="I32" s="3"/>
      <c r="J32" s="5"/>
    </row>
    <row r="33" spans="1:9" s="11" customFormat="1" ht="30" customHeight="1" thickTop="1" x14ac:dyDescent="0.25">
      <c r="A33" s="12"/>
      <c r="B33" s="13">
        <f t="shared" ref="B33:B45" si="3">C33</f>
        <v>46202</v>
      </c>
      <c r="C33" s="14">
        <f t="shared" ref="C33:C40" si="4">C3+14</f>
        <v>46202</v>
      </c>
      <c r="D33" s="15">
        <v>0.625</v>
      </c>
      <c r="E33" s="16" t="s">
        <v>0</v>
      </c>
      <c r="F33" s="17" t="s">
        <v>20</v>
      </c>
      <c r="G33" s="17" t="s">
        <v>2</v>
      </c>
      <c r="H33" s="17" t="s">
        <v>2</v>
      </c>
      <c r="I33" s="18" t="s">
        <v>2</v>
      </c>
    </row>
    <row r="34" spans="1:9" s="11" customFormat="1" ht="30" customHeight="1" x14ac:dyDescent="0.25">
      <c r="A34" s="19" t="s">
        <v>21</v>
      </c>
      <c r="B34" s="20">
        <f t="shared" si="3"/>
        <v>46202</v>
      </c>
      <c r="C34" s="14">
        <f t="shared" si="4"/>
        <v>46202</v>
      </c>
      <c r="D34" s="15">
        <v>0.625</v>
      </c>
      <c r="E34" s="16" t="s">
        <v>3</v>
      </c>
      <c r="F34" s="17" t="s">
        <v>22</v>
      </c>
      <c r="G34" s="17" t="s">
        <v>2</v>
      </c>
      <c r="H34" s="17" t="s">
        <v>2</v>
      </c>
      <c r="I34" s="21" t="s">
        <v>2</v>
      </c>
    </row>
    <row r="35" spans="1:9" s="11" customFormat="1" ht="30" customHeight="1" x14ac:dyDescent="0.25">
      <c r="A35" s="19"/>
      <c r="B35" s="20">
        <f t="shared" si="3"/>
        <v>46202</v>
      </c>
      <c r="C35" s="14">
        <f t="shared" si="4"/>
        <v>46202</v>
      </c>
      <c r="D35" s="22">
        <v>0.625</v>
      </c>
      <c r="E35" s="16" t="s">
        <v>5</v>
      </c>
      <c r="F35" s="17" t="s">
        <v>23</v>
      </c>
      <c r="G35" s="17" t="s">
        <v>2</v>
      </c>
      <c r="H35" s="17" t="s">
        <v>2</v>
      </c>
      <c r="I35" s="21" t="s">
        <v>2</v>
      </c>
    </row>
    <row r="36" spans="1:9" s="11" customFormat="1" ht="30" customHeight="1" x14ac:dyDescent="0.25">
      <c r="A36" s="19"/>
      <c r="B36" s="20">
        <f t="shared" si="3"/>
        <v>46203</v>
      </c>
      <c r="C36" s="14">
        <f t="shared" si="4"/>
        <v>46203</v>
      </c>
      <c r="D36" s="15">
        <v>0.625</v>
      </c>
      <c r="E36" s="23" t="s">
        <v>24</v>
      </c>
      <c r="F36" s="24" t="s">
        <v>25</v>
      </c>
      <c r="G36" s="17" t="s">
        <v>2</v>
      </c>
      <c r="H36" s="17" t="s">
        <v>2</v>
      </c>
      <c r="I36" s="21" t="s">
        <v>2</v>
      </c>
    </row>
    <row r="37" spans="1:9" s="11" customFormat="1" ht="30" customHeight="1" x14ac:dyDescent="0.25">
      <c r="A37" s="19"/>
      <c r="B37" s="13">
        <f t="shared" si="3"/>
        <v>46204</v>
      </c>
      <c r="C37" s="14">
        <f t="shared" si="4"/>
        <v>46204</v>
      </c>
      <c r="D37" s="15">
        <v>0.45833333333333331</v>
      </c>
      <c r="E37" s="16">
        <v>2435050202</v>
      </c>
      <c r="F37" s="17" t="s">
        <v>26</v>
      </c>
      <c r="G37" s="16" t="s">
        <v>27</v>
      </c>
      <c r="H37" s="17" t="s">
        <v>28</v>
      </c>
      <c r="I37" s="21" t="s">
        <v>29</v>
      </c>
    </row>
    <row r="38" spans="1:9" s="11" customFormat="1" ht="30" customHeight="1" x14ac:dyDescent="0.25">
      <c r="A38" s="19"/>
      <c r="B38" s="20">
        <f t="shared" si="3"/>
        <v>46205</v>
      </c>
      <c r="C38" s="14">
        <f t="shared" si="4"/>
        <v>46205</v>
      </c>
      <c r="D38" s="15">
        <v>0.625</v>
      </c>
      <c r="E38" s="23" t="s">
        <v>30</v>
      </c>
      <c r="F38" s="24" t="s">
        <v>31</v>
      </c>
      <c r="G38" s="17" t="s">
        <v>2</v>
      </c>
      <c r="H38" s="17" t="s">
        <v>2</v>
      </c>
      <c r="I38" s="21" t="s">
        <v>2</v>
      </c>
    </row>
    <row r="39" spans="1:9" s="11" customFormat="1" ht="30" customHeight="1" x14ac:dyDescent="0.25">
      <c r="A39" s="19"/>
      <c r="B39" s="25">
        <f t="shared" si="3"/>
        <v>46206</v>
      </c>
      <c r="C39" s="14">
        <f t="shared" si="4"/>
        <v>46206</v>
      </c>
      <c r="D39" s="15">
        <v>0.45833333333333331</v>
      </c>
      <c r="E39" s="16" t="s">
        <v>32</v>
      </c>
      <c r="F39" s="17" t="s">
        <v>33</v>
      </c>
      <c r="G39" s="16" t="s">
        <v>34</v>
      </c>
      <c r="H39" s="16" t="s">
        <v>27</v>
      </c>
      <c r="I39" s="18" t="s">
        <v>16</v>
      </c>
    </row>
    <row r="40" spans="1:9" s="11" customFormat="1" ht="30" customHeight="1" x14ac:dyDescent="0.25">
      <c r="A40" s="19"/>
      <c r="B40" s="25">
        <f t="shared" si="3"/>
        <v>46209</v>
      </c>
      <c r="C40" s="14">
        <f t="shared" si="4"/>
        <v>46209</v>
      </c>
      <c r="D40" s="15">
        <v>0.45833333333333331</v>
      </c>
      <c r="E40" s="16" t="s">
        <v>35</v>
      </c>
      <c r="F40" s="17" t="s">
        <v>36</v>
      </c>
      <c r="G40" s="17" t="s">
        <v>28</v>
      </c>
      <c r="H40" s="16" t="s">
        <v>37</v>
      </c>
      <c r="I40" s="18" t="s">
        <v>29</v>
      </c>
    </row>
    <row r="41" spans="1:9" s="11" customFormat="1" ht="30" customHeight="1" x14ac:dyDescent="0.25">
      <c r="A41" s="19"/>
      <c r="B41" s="25">
        <f t="shared" si="3"/>
        <v>46210</v>
      </c>
      <c r="C41" s="14">
        <v>46210</v>
      </c>
      <c r="D41" s="15">
        <v>0.45833333333333331</v>
      </c>
      <c r="E41" s="16" t="s">
        <v>38</v>
      </c>
      <c r="F41" s="17" t="s">
        <v>39</v>
      </c>
      <c r="G41" s="17" t="s">
        <v>27</v>
      </c>
      <c r="H41" s="17" t="s">
        <v>28</v>
      </c>
      <c r="I41" s="18" t="s">
        <v>16</v>
      </c>
    </row>
    <row r="42" spans="1:9" s="11" customFormat="1" ht="30" customHeight="1" x14ac:dyDescent="0.25">
      <c r="A42" s="19"/>
      <c r="B42" s="25">
        <f t="shared" si="3"/>
        <v>46210</v>
      </c>
      <c r="C42" s="14">
        <f>C11+14</f>
        <v>46210</v>
      </c>
      <c r="D42" s="15">
        <v>0.5</v>
      </c>
      <c r="E42" s="16" t="s">
        <v>40</v>
      </c>
      <c r="F42" s="17" t="s">
        <v>41</v>
      </c>
      <c r="G42" s="16" t="s">
        <v>27</v>
      </c>
      <c r="H42" s="17" t="s">
        <v>28</v>
      </c>
      <c r="I42" s="18" t="s">
        <v>16</v>
      </c>
    </row>
    <row r="43" spans="1:9" s="11" customFormat="1" ht="30" customHeight="1" x14ac:dyDescent="0.25">
      <c r="A43" s="19"/>
      <c r="B43" s="25">
        <f t="shared" si="3"/>
        <v>46211</v>
      </c>
      <c r="C43" s="14">
        <f t="shared" ref="C43:C45" si="5">C13+14</f>
        <v>46211</v>
      </c>
      <c r="D43" s="15">
        <v>0.45833333333333331</v>
      </c>
      <c r="E43" s="17">
        <v>2435050201</v>
      </c>
      <c r="F43" s="17" t="s">
        <v>42</v>
      </c>
      <c r="G43" s="17" t="s">
        <v>28</v>
      </c>
      <c r="H43" s="16" t="s">
        <v>37</v>
      </c>
      <c r="I43" s="18" t="s">
        <v>29</v>
      </c>
    </row>
    <row r="44" spans="1:9" s="11" customFormat="1" ht="30" customHeight="1" x14ac:dyDescent="0.25">
      <c r="A44" s="19"/>
      <c r="B44" s="20">
        <f t="shared" si="3"/>
        <v>46212</v>
      </c>
      <c r="C44" s="14">
        <f t="shared" si="5"/>
        <v>46212</v>
      </c>
      <c r="D44" s="15">
        <v>0.45833333333333331</v>
      </c>
      <c r="E44" s="17" t="s">
        <v>43</v>
      </c>
      <c r="F44" s="17" t="s">
        <v>44</v>
      </c>
      <c r="G44" s="17" t="s">
        <v>28</v>
      </c>
      <c r="H44" s="16" t="s">
        <v>27</v>
      </c>
      <c r="I44" s="18" t="s">
        <v>16</v>
      </c>
    </row>
    <row r="45" spans="1:9" s="11" customFormat="1" ht="30" customHeight="1" thickBot="1" x14ac:dyDescent="0.3">
      <c r="A45" s="19"/>
      <c r="B45" s="20">
        <f t="shared" si="3"/>
        <v>46213</v>
      </c>
      <c r="C45" s="39">
        <f t="shared" si="5"/>
        <v>46213</v>
      </c>
      <c r="D45" s="26">
        <v>0.45833333333333331</v>
      </c>
      <c r="E45" s="16" t="s">
        <v>45</v>
      </c>
      <c r="F45" s="17" t="s">
        <v>46</v>
      </c>
      <c r="G45" s="16" t="s">
        <v>37</v>
      </c>
      <c r="H45" s="17" t="s">
        <v>28</v>
      </c>
      <c r="I45" s="18" t="s">
        <v>16</v>
      </c>
    </row>
    <row r="46" spans="1:9" s="11" customFormat="1" ht="10.9" customHeight="1" thickTop="1" thickBot="1" x14ac:dyDescent="0.3">
      <c r="A46" s="27" t="s">
        <v>15</v>
      </c>
      <c r="B46" s="28" t="s">
        <v>15</v>
      </c>
      <c r="C46" s="34"/>
      <c r="D46" s="29" t="s">
        <v>15</v>
      </c>
      <c r="E46" s="30" t="s">
        <v>15</v>
      </c>
      <c r="F46" s="30" t="s">
        <v>15</v>
      </c>
      <c r="G46" s="31" t="s">
        <v>15</v>
      </c>
      <c r="H46" s="31" t="s">
        <v>15</v>
      </c>
      <c r="I46" s="32" t="s">
        <v>15</v>
      </c>
    </row>
    <row r="47" spans="1:9" ht="30" customHeight="1" thickTop="1" x14ac:dyDescent="0.25">
      <c r="A47" s="19" t="s">
        <v>47</v>
      </c>
      <c r="B47" s="13">
        <f t="shared" ref="B47:B54" si="6">C47</f>
        <v>46202</v>
      </c>
      <c r="C47" s="14">
        <f t="shared" ref="C47:C59" si="7">C17+14</f>
        <v>46202</v>
      </c>
      <c r="D47" s="15">
        <v>0.625</v>
      </c>
      <c r="E47" s="16" t="s">
        <v>0</v>
      </c>
      <c r="F47" s="17" t="s">
        <v>1</v>
      </c>
      <c r="G47" s="17" t="s">
        <v>2</v>
      </c>
      <c r="H47" s="17" t="s">
        <v>2</v>
      </c>
      <c r="I47" s="18" t="s">
        <v>2</v>
      </c>
    </row>
    <row r="48" spans="1:9" ht="30" customHeight="1" x14ac:dyDescent="0.25">
      <c r="A48" s="19"/>
      <c r="B48" s="20">
        <f t="shared" si="6"/>
        <v>46202</v>
      </c>
      <c r="C48" s="14">
        <f t="shared" si="7"/>
        <v>46202</v>
      </c>
      <c r="D48" s="15">
        <v>0.625</v>
      </c>
      <c r="E48" s="16" t="s">
        <v>3</v>
      </c>
      <c r="F48" s="17" t="s">
        <v>4</v>
      </c>
      <c r="G48" s="17" t="s">
        <v>2</v>
      </c>
      <c r="H48" s="17" t="s">
        <v>2</v>
      </c>
      <c r="I48" s="21" t="s">
        <v>2</v>
      </c>
    </row>
    <row r="49" spans="1:9" ht="30" customHeight="1" x14ac:dyDescent="0.25">
      <c r="A49" s="19"/>
      <c r="B49" s="20">
        <f t="shared" si="6"/>
        <v>46202</v>
      </c>
      <c r="C49" s="14">
        <f t="shared" si="7"/>
        <v>46202</v>
      </c>
      <c r="D49" s="22">
        <v>0.625</v>
      </c>
      <c r="E49" s="16" t="s">
        <v>5</v>
      </c>
      <c r="F49" s="17" t="s">
        <v>6</v>
      </c>
      <c r="G49" s="17" t="s">
        <v>2</v>
      </c>
      <c r="H49" s="17" t="s">
        <v>2</v>
      </c>
      <c r="I49" s="21" t="s">
        <v>2</v>
      </c>
    </row>
    <row r="50" spans="1:9" ht="30" customHeight="1" x14ac:dyDescent="0.25">
      <c r="A50" s="19"/>
      <c r="B50" s="20">
        <f t="shared" si="6"/>
        <v>46204</v>
      </c>
      <c r="C50" s="14">
        <f t="shared" si="7"/>
        <v>46204</v>
      </c>
      <c r="D50" s="15">
        <v>0.45833333333333331</v>
      </c>
      <c r="E50" s="17" t="s">
        <v>48</v>
      </c>
      <c r="F50" s="17" t="s">
        <v>49</v>
      </c>
      <c r="G50" s="16" t="s">
        <v>27</v>
      </c>
      <c r="H50" s="17" t="s">
        <v>28</v>
      </c>
      <c r="I50" s="18" t="s">
        <v>29</v>
      </c>
    </row>
    <row r="51" spans="1:9" ht="30" customHeight="1" x14ac:dyDescent="0.25">
      <c r="A51" s="19"/>
      <c r="B51" s="20">
        <f t="shared" si="6"/>
        <v>46204</v>
      </c>
      <c r="C51" s="14">
        <f t="shared" si="7"/>
        <v>46204</v>
      </c>
      <c r="D51" s="22">
        <v>0.625</v>
      </c>
      <c r="E51" s="16" t="s">
        <v>50</v>
      </c>
      <c r="F51" s="17" t="s">
        <v>7</v>
      </c>
      <c r="G51" s="17" t="s">
        <v>2</v>
      </c>
      <c r="H51" s="17" t="s">
        <v>2</v>
      </c>
      <c r="I51" s="21" t="s">
        <v>2</v>
      </c>
    </row>
    <row r="52" spans="1:9" ht="30" customHeight="1" x14ac:dyDescent="0.25">
      <c r="A52" s="19"/>
      <c r="B52" s="20">
        <f t="shared" si="6"/>
        <v>46205</v>
      </c>
      <c r="C52" s="14">
        <f t="shared" si="7"/>
        <v>46205</v>
      </c>
      <c r="D52" s="22">
        <v>0.625</v>
      </c>
      <c r="E52" s="16" t="s">
        <v>51</v>
      </c>
      <c r="F52" s="17" t="s">
        <v>31</v>
      </c>
      <c r="G52" s="17" t="s">
        <v>2</v>
      </c>
      <c r="H52" s="17" t="s">
        <v>2</v>
      </c>
      <c r="I52" s="21" t="s">
        <v>2</v>
      </c>
    </row>
    <row r="53" spans="1:9" ht="30" customHeight="1" x14ac:dyDescent="0.25">
      <c r="A53" s="19"/>
      <c r="B53" s="20">
        <f t="shared" si="6"/>
        <v>46206</v>
      </c>
      <c r="C53" s="14">
        <f t="shared" si="7"/>
        <v>46206</v>
      </c>
      <c r="D53" s="22">
        <v>0.45833333333333331</v>
      </c>
      <c r="E53" s="17">
        <v>3505211</v>
      </c>
      <c r="F53" s="17" t="s">
        <v>52</v>
      </c>
      <c r="G53" s="17" t="s">
        <v>37</v>
      </c>
      <c r="H53" s="16" t="s">
        <v>27</v>
      </c>
      <c r="I53" s="18" t="s">
        <v>16</v>
      </c>
    </row>
    <row r="54" spans="1:9" ht="30" customHeight="1" x14ac:dyDescent="0.25">
      <c r="A54" s="19"/>
      <c r="B54" s="20">
        <f t="shared" si="6"/>
        <v>46206</v>
      </c>
      <c r="C54" s="14">
        <f t="shared" si="7"/>
        <v>46206</v>
      </c>
      <c r="D54" s="15">
        <v>0.5</v>
      </c>
      <c r="E54" s="17" t="s">
        <v>53</v>
      </c>
      <c r="F54" s="17" t="s">
        <v>54</v>
      </c>
      <c r="G54" s="17" t="s">
        <v>34</v>
      </c>
      <c r="H54" s="16" t="s">
        <v>27</v>
      </c>
      <c r="I54" s="18" t="s">
        <v>16</v>
      </c>
    </row>
    <row r="55" spans="1:9" ht="30" customHeight="1" x14ac:dyDescent="0.25">
      <c r="A55" s="19"/>
      <c r="B55" s="20">
        <f>C55</f>
        <v>46209</v>
      </c>
      <c r="C55" s="14">
        <f t="shared" si="7"/>
        <v>46209</v>
      </c>
      <c r="D55" s="15">
        <v>0.45833333333333331</v>
      </c>
      <c r="E55" s="17" t="s">
        <v>55</v>
      </c>
      <c r="F55" s="17" t="s">
        <v>31</v>
      </c>
      <c r="G55" s="17" t="s">
        <v>37</v>
      </c>
      <c r="H55" s="16" t="s">
        <v>27</v>
      </c>
      <c r="I55" s="18" t="s">
        <v>16</v>
      </c>
    </row>
    <row r="56" spans="1:9" ht="30" customHeight="1" x14ac:dyDescent="0.25">
      <c r="A56" s="19"/>
      <c r="B56" s="20">
        <f>C56</f>
        <v>46209</v>
      </c>
      <c r="C56" s="14">
        <f t="shared" si="7"/>
        <v>46209</v>
      </c>
      <c r="D56" s="15">
        <v>0.5</v>
      </c>
      <c r="E56" s="17" t="s">
        <v>56</v>
      </c>
      <c r="F56" s="17" t="s">
        <v>57</v>
      </c>
      <c r="G56" s="17" t="s">
        <v>37</v>
      </c>
      <c r="H56" s="16" t="s">
        <v>27</v>
      </c>
      <c r="I56" s="18" t="s">
        <v>16</v>
      </c>
    </row>
    <row r="57" spans="1:9" ht="30" customHeight="1" x14ac:dyDescent="0.25">
      <c r="A57" s="19"/>
      <c r="B57" s="20">
        <f t="shared" ref="B57:B60" si="8">C57</f>
        <v>46210</v>
      </c>
      <c r="C57" s="14">
        <f t="shared" si="7"/>
        <v>46210</v>
      </c>
      <c r="D57" s="15">
        <v>0.5</v>
      </c>
      <c r="E57" s="17" t="s">
        <v>58</v>
      </c>
      <c r="F57" s="17" t="s">
        <v>59</v>
      </c>
      <c r="G57" s="16" t="s">
        <v>27</v>
      </c>
      <c r="H57" s="17" t="s">
        <v>28</v>
      </c>
      <c r="I57" s="18" t="s">
        <v>16</v>
      </c>
    </row>
    <row r="58" spans="1:9" ht="30" customHeight="1" x14ac:dyDescent="0.25">
      <c r="A58" s="19"/>
      <c r="B58" s="20">
        <f t="shared" si="8"/>
        <v>46211</v>
      </c>
      <c r="C58" s="14">
        <f t="shared" si="7"/>
        <v>46211</v>
      </c>
      <c r="D58" s="15">
        <v>0.45833333333333331</v>
      </c>
      <c r="E58" s="17" t="s">
        <v>60</v>
      </c>
      <c r="F58" s="17" t="s">
        <v>61</v>
      </c>
      <c r="G58" s="17" t="s">
        <v>28</v>
      </c>
      <c r="H58" s="17" t="s">
        <v>37</v>
      </c>
      <c r="I58" s="18" t="s">
        <v>29</v>
      </c>
    </row>
    <row r="59" spans="1:9" ht="30" customHeight="1" x14ac:dyDescent="0.25">
      <c r="A59" s="19"/>
      <c r="B59" s="20">
        <f t="shared" si="8"/>
        <v>46212</v>
      </c>
      <c r="C59" s="14">
        <f t="shared" si="7"/>
        <v>46212</v>
      </c>
      <c r="D59" s="22">
        <v>0.45833333333333331</v>
      </c>
      <c r="E59" s="17">
        <v>3505216</v>
      </c>
      <c r="F59" s="17" t="s">
        <v>62</v>
      </c>
      <c r="G59" s="17" t="s">
        <v>28</v>
      </c>
      <c r="H59" s="16" t="s">
        <v>34</v>
      </c>
      <c r="I59" s="18" t="s">
        <v>16</v>
      </c>
    </row>
    <row r="60" spans="1:9" ht="30" customHeight="1" thickBot="1" x14ac:dyDescent="0.3">
      <c r="A60" s="40"/>
      <c r="B60" s="41">
        <f t="shared" si="8"/>
        <v>46213</v>
      </c>
      <c r="C60" s="14">
        <f>C30+14</f>
        <v>46213</v>
      </c>
      <c r="D60" s="15">
        <v>0.45833333333333331</v>
      </c>
      <c r="E60" s="17" t="s">
        <v>63</v>
      </c>
      <c r="F60" s="17" t="s">
        <v>64</v>
      </c>
      <c r="G60" s="17" t="s">
        <v>37</v>
      </c>
      <c r="H60" s="16" t="s">
        <v>34</v>
      </c>
      <c r="I60" s="18" t="s">
        <v>16</v>
      </c>
    </row>
    <row r="61" spans="1:9" s="11" customFormat="1" ht="10.9" customHeight="1" thickTop="1" thickBot="1" x14ac:dyDescent="0.3">
      <c r="A61" s="27"/>
      <c r="B61" s="28"/>
      <c r="C61" s="27"/>
      <c r="D61" s="29"/>
      <c r="E61" s="30"/>
      <c r="F61" s="30"/>
      <c r="G61" s="31"/>
      <c r="H61" s="31"/>
      <c r="I61" s="32"/>
    </row>
    <row r="62" spans="1:9" ht="13.5" thickTop="1" x14ac:dyDescent="0.25"/>
  </sheetData>
  <autoFilter ref="A2:H57" xr:uid="{00000000-0009-0000-0000-000000000000}"/>
  <mergeCells count="6">
    <mergeCell ref="A34:A45"/>
    <mergeCell ref="A47:A60"/>
    <mergeCell ref="B1:I1"/>
    <mergeCell ref="A4:A15"/>
    <mergeCell ref="A17:A30"/>
    <mergeCell ref="B32:I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2026-05-20T09:54:54Z</dcterms:modified>
</cp:coreProperties>
</file>